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VOAT\"/>
    </mc:Choice>
  </mc:AlternateContent>
  <bookViews>
    <workbookView xWindow="0" yWindow="0" windowWidth="28800" windowHeight="11835"/>
  </bookViews>
  <sheets>
    <sheet name="маршрут № 5" sheetId="2" r:id="rId1"/>
    <sheet name="Лист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</calcChain>
</file>

<file path=xl/sharedStrings.xml><?xml version="1.0" encoding="utf-8"?>
<sst xmlns="http://schemas.openxmlformats.org/spreadsheetml/2006/main" count="139" uniqueCount="57">
  <si>
    <t>с 16.04.2022г.</t>
  </si>
  <si>
    <t>ежеднено</t>
  </si>
  <si>
    <t>маршрут №5</t>
  </si>
  <si>
    <t xml:space="preserve"> ул.33-й Армии- Улановичи-2 </t>
  </si>
  <si>
    <t>ул.33-й Армии (Р-21)</t>
  </si>
  <si>
    <t>ул.М.Фрадкина</t>
  </si>
  <si>
    <t>м-он Билево3</t>
  </si>
  <si>
    <t>Богатырева</t>
  </si>
  <si>
    <t>сш 46</t>
  </si>
  <si>
    <t>Витьба</t>
  </si>
  <si>
    <t>Короткевича</t>
  </si>
  <si>
    <t>Московская</t>
  </si>
  <si>
    <t>Транспортная</t>
  </si>
  <si>
    <t>Профтехколледж</t>
  </si>
  <si>
    <t>Троллейбусная</t>
  </si>
  <si>
    <t>Степаненко</t>
  </si>
  <si>
    <t>Поликлиника</t>
  </si>
  <si>
    <t>Инфекционн</t>
  </si>
  <si>
    <t>Бол. Скорой</t>
  </si>
  <si>
    <t>ул. Смоленская</t>
  </si>
  <si>
    <t>ул. Чапаева</t>
  </si>
  <si>
    <t>Людникова</t>
  </si>
  <si>
    <t>Медуниверситет</t>
  </si>
  <si>
    <t>Доватора</t>
  </si>
  <si>
    <t>плСвободы</t>
  </si>
  <si>
    <t>Ратуша</t>
  </si>
  <si>
    <t>Советская</t>
  </si>
  <si>
    <t>пл. Ленина</t>
  </si>
  <si>
    <t>Коммунистическая</t>
  </si>
  <si>
    <t>Смоленский</t>
  </si>
  <si>
    <t>Грибоедова</t>
  </si>
  <si>
    <t>Куйбышева</t>
  </si>
  <si>
    <t>СШ №22</t>
  </si>
  <si>
    <t>Водозабор</t>
  </si>
  <si>
    <t>Лагерная</t>
  </si>
  <si>
    <t>паркСоветской Армии</t>
  </si>
  <si>
    <t>Ветеран</t>
  </si>
  <si>
    <t>Дачи-1</t>
  </si>
  <si>
    <t>Улановичи-1</t>
  </si>
  <si>
    <t>Дачная</t>
  </si>
  <si>
    <t>Улановичи-2</t>
  </si>
  <si>
    <t>выпуск</t>
  </si>
  <si>
    <t>отпр</t>
  </si>
  <si>
    <t>приб.</t>
  </si>
  <si>
    <t>приб</t>
  </si>
  <si>
    <t>отпр.</t>
  </si>
  <si>
    <t>12-3</t>
  </si>
  <si>
    <t>Улановичи-2 - ул.33-й Армии</t>
  </si>
  <si>
    <t>Парк Советской Армии</t>
  </si>
  <si>
    <t>СШ№22</t>
  </si>
  <si>
    <t>р-к смоленский</t>
  </si>
  <si>
    <t>пл. Свободы</t>
  </si>
  <si>
    <t>пр-т Людникова</t>
  </si>
  <si>
    <t>Смоленская</t>
  </si>
  <si>
    <t>Больница Скорой</t>
  </si>
  <si>
    <t>Инфекционная</t>
  </si>
  <si>
    <t>Профтехколедж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</si>
</sst>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color rgb="FFFF0000"/>
      <name val="Arial"/>
      <family val="2"/>
      <charset val="204"/>
    </font>
    <font>
      <b/>
      <i/>
      <sz val="18"/>
      <color indexed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</font>
    <font>
      <b/>
      <sz val="18"/>
      <color indexed="10"/>
      <name val="Arial"/>
      <family val="2"/>
      <charset val="204"/>
    </font>
    <font>
      <i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Arial"/>
      <family val="2"/>
      <charset val="204"/>
    </font>
    <font>
      <sz val="15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Fill="1"/>
    <xf numFmtId="164" fontId="4" fillId="0" borderId="0" xfId="1" applyNumberFormat="1" applyFont="1" applyFill="1" applyBorder="1"/>
    <xf numFmtId="164" fontId="4" fillId="0" borderId="0" xfId="1" applyNumberFormat="1" applyFont="1" applyFill="1" applyBorder="1" applyAlignment="1">
      <alignment horizontal="center"/>
    </xf>
    <xf numFmtId="0" fontId="5" fillId="0" borderId="0" xfId="1" applyFont="1" applyFill="1"/>
    <xf numFmtId="0" fontId="1" fillId="0" borderId="0" xfId="1" applyFill="1"/>
    <xf numFmtId="0" fontId="4" fillId="0" borderId="0" xfId="1" applyFont="1" applyFill="1"/>
    <xf numFmtId="0" fontId="6" fillId="0" borderId="0" xfId="1" applyFont="1" applyFill="1"/>
    <xf numFmtId="0" fontId="7" fillId="0" borderId="0" xfId="1" applyFont="1" applyFill="1" applyBorder="1"/>
    <xf numFmtId="0" fontId="8" fillId="0" borderId="0" xfId="1" applyFont="1" applyFill="1"/>
    <xf numFmtId="0" fontId="7" fillId="0" borderId="0" xfId="1" applyFont="1" applyFill="1"/>
    <xf numFmtId="0" fontId="9" fillId="0" borderId="0" xfId="1" applyFont="1" applyFill="1" applyBorder="1"/>
    <xf numFmtId="0" fontId="10" fillId="0" borderId="0" xfId="1" applyFont="1" applyFill="1" applyBorder="1"/>
    <xf numFmtId="0" fontId="4" fillId="2" borderId="1" xfId="1" applyFont="1" applyFill="1" applyBorder="1" applyAlignment="1"/>
    <xf numFmtId="0" fontId="11" fillId="3" borderId="1" xfId="1" applyFont="1" applyFill="1" applyBorder="1" applyAlignment="1">
      <alignment vertical="top" wrapText="1"/>
    </xf>
    <xf numFmtId="0" fontId="11" fillId="0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4" fillId="4" borderId="1" xfId="1" applyFont="1" applyFill="1" applyBorder="1" applyAlignment="1">
      <alignment vertical="top" wrapText="1"/>
    </xf>
    <xf numFmtId="0" fontId="12" fillId="0" borderId="1" xfId="1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5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2" borderId="2" xfId="1" applyFont="1" applyFill="1" applyBorder="1" applyAlignment="1"/>
    <xf numFmtId="0" fontId="11" fillId="3" borderId="2" xfId="1" applyFont="1" applyFill="1" applyBorder="1"/>
    <xf numFmtId="0" fontId="11" fillId="0" borderId="2" xfId="1" applyFont="1" applyFill="1" applyBorder="1"/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/>
    <xf numFmtId="0" fontId="4" fillId="5" borderId="3" xfId="1" applyFont="1" applyFill="1" applyBorder="1"/>
    <xf numFmtId="0" fontId="4" fillId="0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164" fontId="13" fillId="6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164" fontId="4" fillId="3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 vertical="top"/>
    </xf>
    <xf numFmtId="164" fontId="4" fillId="5" borderId="1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4" xfId="1" applyNumberFormat="1" applyFont="1" applyFill="1" applyBorder="1" applyAlignment="1">
      <alignment horizontal="center" vertical="top"/>
    </xf>
    <xf numFmtId="164" fontId="4" fillId="3" borderId="1" xfId="1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center" vertical="top"/>
    </xf>
    <xf numFmtId="0" fontId="3" fillId="2" borderId="0" xfId="1" applyFont="1" applyFill="1"/>
    <xf numFmtId="0" fontId="1" fillId="2" borderId="0" xfId="1" applyFill="1"/>
    <xf numFmtId="0" fontId="4" fillId="2" borderId="3" xfId="1" applyFont="1" applyFill="1" applyBorder="1"/>
    <xf numFmtId="0" fontId="4" fillId="5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4" fillId="3" borderId="3" xfId="1" applyFont="1" applyFill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5" xfId="1" applyFont="1" applyFill="1" applyBorder="1" applyAlignment="1">
      <alignment vertical="top" wrapText="1"/>
    </xf>
    <xf numFmtId="0" fontId="4" fillId="4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4" borderId="3" xfId="1" applyFont="1" applyFill="1" applyBorder="1" applyAlignment="1">
      <alignment horizontal="center" vertical="top" wrapText="1"/>
    </xf>
    <xf numFmtId="0" fontId="4" fillId="2" borderId="2" xfId="1" applyFont="1" applyFill="1" applyBorder="1"/>
    <xf numFmtId="0" fontId="4" fillId="3" borderId="1" xfId="1" applyFont="1" applyFill="1" applyBorder="1" applyAlignment="1">
      <alignment horizontal="center" vertical="top" wrapText="1"/>
    </xf>
    <xf numFmtId="164" fontId="4" fillId="5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center" vertical="top" wrapText="1"/>
    </xf>
    <xf numFmtId="164" fontId="4" fillId="5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i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763088</xdr:colOff>
      <xdr:row>1</xdr:row>
      <xdr:rowOff>84247</xdr:rowOff>
    </xdr:from>
    <xdr:to>
      <xdr:col>5</xdr:col>
      <xdr:colOff>192717</xdr:colOff>
      <xdr:row>1</xdr:row>
      <xdr:rowOff>225051</xdr:rowOff>
    </xdr:to>
    <xdr:sp macro="" textlink="">
      <xdr:nvSpPr>
        <xdr:cNvPr id="2" name="Стрелка влево 1">
          <a:hlinkClick xmlns:r="http://schemas.openxmlformats.org/officeDocument/2006/relationships" r:id="rId1"/>
        </xdr:cNvPr>
        <xdr:cNvSpPr/>
      </xdr:nvSpPr>
      <xdr:spPr>
        <a:xfrm>
          <a:off x="610688" y="246172"/>
          <a:ext cx="2630029" cy="140804"/>
        </a:xfrm>
        <a:prstGeom prst="lef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68"/>
  <sheetViews>
    <sheetView tabSelected="1" view="pageBreakPreview" zoomScale="60" zoomScaleNormal="50" workbookViewId="0">
      <selection activeCell="O31" sqref="O31"/>
    </sheetView>
  </sheetViews>
  <sheetFormatPr defaultRowHeight="12.75" x14ac:dyDescent="0.2"/>
  <cols>
    <col min="1" max="20" width="9.140625" style="1"/>
    <col min="21" max="21" width="10.85546875" style="1" bestFit="1" customWidth="1"/>
    <col min="22" max="16384" width="9.140625" style="1"/>
  </cols>
  <sheetData>
    <row r="2" spans="1:38" ht="21.75" customHeight="1" x14ac:dyDescent="0.3">
      <c r="R2" s="2" t="s">
        <v>0</v>
      </c>
    </row>
    <row r="3" spans="1:38" ht="23.25" x14ac:dyDescent="0.35">
      <c r="A3" s="3" t="s">
        <v>1</v>
      </c>
      <c r="B3" s="3"/>
      <c r="C3" s="3"/>
      <c r="D3" s="3"/>
      <c r="E3" s="3"/>
      <c r="F3" s="4"/>
      <c r="G3" s="5"/>
      <c r="H3" s="6" t="s">
        <v>2</v>
      </c>
      <c r="I3" s="6"/>
      <c r="J3" s="7"/>
      <c r="K3" s="6"/>
      <c r="L3" s="6" t="s">
        <v>3</v>
      </c>
      <c r="M3" s="8"/>
      <c r="N3" s="7"/>
      <c r="O3" s="7"/>
      <c r="P3" s="9"/>
      <c r="Q3" s="7"/>
      <c r="R3" s="10"/>
      <c r="S3" s="7"/>
      <c r="T3" s="11"/>
      <c r="U3" s="12"/>
      <c r="V3" s="7"/>
      <c r="W3" s="7"/>
      <c r="X3" s="13"/>
      <c r="Y3" s="11"/>
      <c r="Z3" s="11"/>
      <c r="AA3" s="6"/>
      <c r="AB3" s="5"/>
      <c r="AC3" s="5"/>
      <c r="AD3" s="5"/>
      <c r="AE3" s="5"/>
      <c r="AF3" s="5"/>
      <c r="AG3" s="14"/>
      <c r="AH3" s="14"/>
      <c r="AI3" s="14"/>
    </row>
    <row r="4" spans="1:38" ht="90" x14ac:dyDescent="0.25">
      <c r="A4" s="15"/>
      <c r="B4" s="16" t="s">
        <v>4</v>
      </c>
      <c r="C4" s="17" t="s">
        <v>5</v>
      </c>
      <c r="D4" s="17" t="s">
        <v>6</v>
      </c>
      <c r="E4" s="18" t="s">
        <v>7</v>
      </c>
      <c r="F4" s="18" t="s">
        <v>8</v>
      </c>
      <c r="G4" s="18" t="s">
        <v>9</v>
      </c>
      <c r="H4" s="19" t="s">
        <v>10</v>
      </c>
      <c r="I4" s="20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1" t="s">
        <v>18</v>
      </c>
      <c r="Q4" s="20" t="s">
        <v>19</v>
      </c>
      <c r="R4" s="19" t="s">
        <v>20</v>
      </c>
      <c r="S4" s="19" t="s">
        <v>21</v>
      </c>
      <c r="T4" s="22" t="s">
        <v>22</v>
      </c>
      <c r="U4" s="22" t="s">
        <v>23</v>
      </c>
      <c r="V4" s="23" t="s">
        <v>24</v>
      </c>
      <c r="W4" s="19" t="s">
        <v>25</v>
      </c>
      <c r="X4" s="19" t="s">
        <v>26</v>
      </c>
      <c r="Y4" s="19" t="s">
        <v>27</v>
      </c>
      <c r="Z4" s="19" t="s">
        <v>28</v>
      </c>
      <c r="AA4" s="24" t="s">
        <v>29</v>
      </c>
      <c r="AB4" s="19" t="s">
        <v>30</v>
      </c>
      <c r="AC4" s="19" t="s">
        <v>31</v>
      </c>
      <c r="AD4" s="19" t="s">
        <v>32</v>
      </c>
      <c r="AE4" s="19" t="s">
        <v>33</v>
      </c>
      <c r="AF4" s="19" t="s">
        <v>34</v>
      </c>
      <c r="AG4" s="18" t="s">
        <v>35</v>
      </c>
      <c r="AH4" s="19" t="s">
        <v>36</v>
      </c>
      <c r="AI4" s="19" t="s">
        <v>37</v>
      </c>
      <c r="AJ4" s="19" t="s">
        <v>38</v>
      </c>
      <c r="AK4" s="19" t="s">
        <v>39</v>
      </c>
      <c r="AL4" s="19" t="s">
        <v>40</v>
      </c>
    </row>
    <row r="5" spans="1:38" ht="18" x14ac:dyDescent="0.25">
      <c r="A5" s="25" t="s">
        <v>41</v>
      </c>
      <c r="B5" s="26" t="s">
        <v>42</v>
      </c>
      <c r="C5" s="27" t="s">
        <v>42</v>
      </c>
      <c r="D5" s="27" t="s">
        <v>43</v>
      </c>
      <c r="E5" s="18" t="s">
        <v>43</v>
      </c>
      <c r="F5" s="18" t="s">
        <v>43</v>
      </c>
      <c r="G5" s="18" t="s">
        <v>43</v>
      </c>
      <c r="H5" s="28" t="s">
        <v>44</v>
      </c>
      <c r="I5" s="24" t="s">
        <v>43</v>
      </c>
      <c r="J5" s="19" t="s">
        <v>43</v>
      </c>
      <c r="K5" s="19" t="s">
        <v>43</v>
      </c>
      <c r="L5" s="19" t="s">
        <v>43</v>
      </c>
      <c r="M5" s="19" t="s">
        <v>43</v>
      </c>
      <c r="N5" s="19" t="s">
        <v>43</v>
      </c>
      <c r="O5" s="19" t="s">
        <v>43</v>
      </c>
      <c r="P5" s="19" t="s">
        <v>43</v>
      </c>
      <c r="Q5" s="24" t="s">
        <v>43</v>
      </c>
      <c r="R5" s="19" t="s">
        <v>43</v>
      </c>
      <c r="S5" s="29" t="s">
        <v>43</v>
      </c>
      <c r="T5" s="29" t="s">
        <v>43</v>
      </c>
      <c r="U5" s="29" t="s">
        <v>43</v>
      </c>
      <c r="V5" s="30" t="s">
        <v>43</v>
      </c>
      <c r="W5" s="31" t="s">
        <v>43</v>
      </c>
      <c r="X5" s="31" t="s">
        <v>43</v>
      </c>
      <c r="Y5" s="31" t="s">
        <v>43</v>
      </c>
      <c r="Z5" s="31" t="s">
        <v>43</v>
      </c>
      <c r="AA5" s="32" t="s">
        <v>43</v>
      </c>
      <c r="AB5" s="31" t="s">
        <v>43</v>
      </c>
      <c r="AC5" s="31" t="s">
        <v>43</v>
      </c>
      <c r="AD5" s="31" t="s">
        <v>43</v>
      </c>
      <c r="AE5" s="31" t="s">
        <v>43</v>
      </c>
      <c r="AF5" s="31" t="s">
        <v>43</v>
      </c>
      <c r="AG5" s="33" t="s">
        <v>43</v>
      </c>
      <c r="AH5" s="31" t="s">
        <v>43</v>
      </c>
      <c r="AI5" s="31" t="s">
        <v>43</v>
      </c>
      <c r="AJ5" s="31" t="s">
        <v>43</v>
      </c>
      <c r="AK5" s="31" t="s">
        <v>45</v>
      </c>
      <c r="AL5" s="31" t="s">
        <v>45</v>
      </c>
    </row>
    <row r="6" spans="1:38" ht="18.75" x14ac:dyDescent="0.25">
      <c r="A6" s="34" t="s">
        <v>46</v>
      </c>
      <c r="B6" s="35">
        <v>0.29791666666666666</v>
      </c>
      <c r="C6" s="36">
        <f>B6+TIME(0,2,0)</f>
        <v>0.29930555555555555</v>
      </c>
      <c r="D6" s="36">
        <f>C6+TIME(0,2,0)</f>
        <v>0.30069444444444443</v>
      </c>
      <c r="E6" s="37">
        <f>D6+TIME(0,2,0)</f>
        <v>0.30208333333333331</v>
      </c>
      <c r="F6" s="37">
        <f>E6+TIME(0,3,0)</f>
        <v>0.30416666666666664</v>
      </c>
      <c r="G6" s="37">
        <f>F6+TIME(0,3,0)</f>
        <v>0.30624999999999997</v>
      </c>
      <c r="H6" s="38">
        <f>G6+TIME(0,3,0)</f>
        <v>0.30833333333333329</v>
      </c>
      <c r="I6" s="39">
        <f>H6+TIME(0,3,0)</f>
        <v>0.31041666666666662</v>
      </c>
      <c r="J6" s="40">
        <f>I6+TIME(0,1,0)</f>
        <v>0.31111111111111106</v>
      </c>
      <c r="K6" s="40">
        <f>J6+TIME(0,2,0)</f>
        <v>0.31249999999999994</v>
      </c>
      <c r="L6" s="40">
        <f>K6+TIME(0,2,0)</f>
        <v>0.31388888888888883</v>
      </c>
      <c r="M6" s="40">
        <f>L6+TIME(0,2,0)</f>
        <v>0.31527777777777771</v>
      </c>
      <c r="N6" s="40">
        <f>M6+TIME(0,1,0)</f>
        <v>0.31597222222222215</v>
      </c>
      <c r="O6" s="40">
        <f>N6+TIME(0,2,0)</f>
        <v>0.31736111111111104</v>
      </c>
      <c r="P6" s="40">
        <f>O6+TIME(0,2,0)</f>
        <v>0.31874999999999992</v>
      </c>
      <c r="Q6" s="39">
        <f>P6+TIME(0,2,0)</f>
        <v>0.32013888888888881</v>
      </c>
      <c r="R6" s="40">
        <f>Q6+TIME(0,2,0)</f>
        <v>0.32152777777777769</v>
      </c>
      <c r="S6" s="41">
        <f>R6+TIME(0,2,0)</f>
        <v>0.32291666666666657</v>
      </c>
      <c r="T6" s="41">
        <f>S6+TIME(0,1,0)</f>
        <v>0.32361111111111102</v>
      </c>
      <c r="U6" s="41">
        <f>T6+TIME(0,1,0)</f>
        <v>0.32430555555555546</v>
      </c>
      <c r="V6" s="42">
        <f>U6+TIME(0,1,0)</f>
        <v>0.3249999999999999</v>
      </c>
      <c r="W6" s="43">
        <f>V6+TIME(0,3,0)</f>
        <v>0.32708333333333323</v>
      </c>
      <c r="X6" s="43">
        <f>W6+TIME(0,1,30)</f>
        <v>0.32812499999999989</v>
      </c>
      <c r="Y6" s="44">
        <f>X6+TIME(0,1,30)</f>
        <v>0.32916666666666655</v>
      </c>
      <c r="Z6" s="43">
        <f>Y6+TIME(0,2,0)</f>
        <v>0.33055555555555544</v>
      </c>
      <c r="AA6" s="45">
        <f>Z6+TIME(0,3,0)</f>
        <v>0.33263888888888876</v>
      </c>
      <c r="AB6" s="44">
        <f>AA6+TIME(0,1,0)</f>
        <v>0.3333333333333332</v>
      </c>
      <c r="AC6" s="43">
        <f>AB6+TIME(0,2,0)</f>
        <v>0.33472222222222209</v>
      </c>
      <c r="AD6" s="43">
        <f>AC6+TIME(0,1,0)</f>
        <v>0.33541666666666653</v>
      </c>
      <c r="AE6" s="43">
        <f>AD6+TIME(0,2,0)</f>
        <v>0.33680555555555541</v>
      </c>
      <c r="AF6" s="43">
        <f>AE6+TIME(0,1,0)</f>
        <v>0.33749999999999986</v>
      </c>
      <c r="AG6" s="46">
        <f>AF6+TIME(0,2,0)</f>
        <v>0.33888888888888874</v>
      </c>
      <c r="AH6" s="43">
        <f>AG6+TIME(0,3,0)</f>
        <v>0.34097222222222207</v>
      </c>
      <c r="AI6" s="43">
        <f>AH6+TIME(0,1,0)</f>
        <v>0.34166666666666651</v>
      </c>
      <c r="AJ6" s="43">
        <f>AI6+TIME(0,1,0)</f>
        <v>0.34236111111111095</v>
      </c>
      <c r="AK6" s="43">
        <f>AJ6+TIME(0,1,0)</f>
        <v>0.34305555555555539</v>
      </c>
      <c r="AL6" s="43">
        <f>AK6+TIME(0,1,0)</f>
        <v>0.34374999999999983</v>
      </c>
    </row>
    <row r="7" spans="1:38" ht="23.25" x14ac:dyDescent="0.35">
      <c r="A7" s="47" t="s">
        <v>1</v>
      </c>
      <c r="B7" s="3"/>
      <c r="C7" s="3"/>
      <c r="D7" s="3"/>
      <c r="E7" s="3"/>
      <c r="G7" s="7"/>
      <c r="H7" s="6" t="s">
        <v>2</v>
      </c>
      <c r="I7" s="6"/>
      <c r="J7" s="7"/>
      <c r="K7" s="6"/>
      <c r="L7" s="6" t="s">
        <v>47</v>
      </c>
      <c r="M7" s="8"/>
      <c r="N7" s="7"/>
      <c r="O7" s="7"/>
      <c r="P7" s="9"/>
      <c r="Q7" s="7"/>
      <c r="R7" s="10"/>
      <c r="S7" s="7"/>
      <c r="T7" s="11"/>
      <c r="U7" s="12"/>
      <c r="AG7" s="48"/>
    </row>
    <row r="8" spans="1:38" ht="90" x14ac:dyDescent="0.25">
      <c r="A8" s="49"/>
      <c r="B8" s="50" t="s">
        <v>40</v>
      </c>
      <c r="C8" s="51" t="s">
        <v>39</v>
      </c>
      <c r="D8" s="51" t="s">
        <v>38</v>
      </c>
      <c r="E8" s="51" t="s">
        <v>37</v>
      </c>
      <c r="F8" s="51" t="s">
        <v>36</v>
      </c>
      <c r="G8" s="52" t="s">
        <v>48</v>
      </c>
      <c r="H8" s="51" t="s">
        <v>34</v>
      </c>
      <c r="I8" s="53" t="s">
        <v>33</v>
      </c>
      <c r="J8" s="51" t="s">
        <v>49</v>
      </c>
      <c r="K8" s="51" t="s">
        <v>31</v>
      </c>
      <c r="L8" s="50" t="s">
        <v>50</v>
      </c>
      <c r="M8" s="51" t="s">
        <v>27</v>
      </c>
      <c r="N8" s="51" t="s">
        <v>26</v>
      </c>
      <c r="O8" s="51" t="s">
        <v>25</v>
      </c>
      <c r="P8" s="50" t="s">
        <v>51</v>
      </c>
      <c r="Q8" s="54" t="s">
        <v>23</v>
      </c>
      <c r="R8" s="54" t="s">
        <v>22</v>
      </c>
      <c r="S8" s="55" t="s">
        <v>52</v>
      </c>
      <c r="T8" s="56" t="s">
        <v>53</v>
      </c>
      <c r="U8" s="57" t="s">
        <v>54</v>
      </c>
      <c r="V8" s="57" t="s">
        <v>55</v>
      </c>
      <c r="W8" s="57" t="s">
        <v>16</v>
      </c>
      <c r="X8" s="58" t="s">
        <v>15</v>
      </c>
      <c r="Y8" s="57" t="s">
        <v>14</v>
      </c>
      <c r="Z8" s="57" t="s">
        <v>56</v>
      </c>
      <c r="AA8" s="57" t="s">
        <v>12</v>
      </c>
      <c r="AB8" s="59" t="s">
        <v>11</v>
      </c>
    </row>
    <row r="9" spans="1:38" ht="18" x14ac:dyDescent="0.25">
      <c r="A9" s="60" t="s">
        <v>41</v>
      </c>
      <c r="B9" s="23" t="s">
        <v>45</v>
      </c>
      <c r="C9" s="19" t="s">
        <v>43</v>
      </c>
      <c r="D9" s="19" t="s">
        <v>43</v>
      </c>
      <c r="E9" s="19" t="s">
        <v>43</v>
      </c>
      <c r="F9" s="19" t="s">
        <v>43</v>
      </c>
      <c r="G9" s="18" t="s">
        <v>43</v>
      </c>
      <c r="H9" s="19" t="s">
        <v>43</v>
      </c>
      <c r="I9" s="24" t="s">
        <v>43</v>
      </c>
      <c r="J9" s="19" t="s">
        <v>43</v>
      </c>
      <c r="K9" s="19" t="s">
        <v>45</v>
      </c>
      <c r="L9" s="23" t="s">
        <v>45</v>
      </c>
      <c r="M9" s="19" t="s">
        <v>43</v>
      </c>
      <c r="N9" s="19" t="s">
        <v>43</v>
      </c>
      <c r="O9" s="19" t="s">
        <v>43</v>
      </c>
      <c r="P9" s="23" t="s">
        <v>43</v>
      </c>
      <c r="Q9" s="22" t="s">
        <v>43</v>
      </c>
      <c r="R9" s="22" t="s">
        <v>43</v>
      </c>
      <c r="S9" s="19" t="s">
        <v>43</v>
      </c>
      <c r="T9" s="56" t="s">
        <v>43</v>
      </c>
      <c r="U9" s="57" t="s">
        <v>43</v>
      </c>
      <c r="V9" s="57" t="s">
        <v>43</v>
      </c>
      <c r="W9" s="57" t="s">
        <v>43</v>
      </c>
      <c r="X9" s="58" t="s">
        <v>43</v>
      </c>
      <c r="Y9" s="57" t="s">
        <v>43</v>
      </c>
      <c r="Z9" s="57" t="s">
        <v>43</v>
      </c>
      <c r="AA9" s="57" t="s">
        <v>43</v>
      </c>
      <c r="AB9" s="61" t="s">
        <v>43</v>
      </c>
    </row>
    <row r="10" spans="1:38" ht="18" x14ac:dyDescent="0.25">
      <c r="A10" s="34" t="s">
        <v>46</v>
      </c>
      <c r="B10" s="62">
        <v>0.68611111111111101</v>
      </c>
      <c r="C10" s="63">
        <f>B10+TIME(0,1,0)</f>
        <v>0.68680555555555545</v>
      </c>
      <c r="D10" s="63">
        <f>C10+TIME(0,2,0)</f>
        <v>0.68819444444444433</v>
      </c>
      <c r="E10" s="63">
        <f>D10+TIME(0,1,0)</f>
        <v>0.68888888888888877</v>
      </c>
      <c r="F10" s="63">
        <f>E10+TIME(0,2,0)</f>
        <v>0.69027777777777766</v>
      </c>
      <c r="G10" s="64">
        <f>F10+TIME(0,3,0)</f>
        <v>0.69236111111111098</v>
      </c>
      <c r="H10" s="63">
        <f>G10+TIME(0,2,0)</f>
        <v>0.69374999999999987</v>
      </c>
      <c r="I10" s="65">
        <f>H10+TIME(0,2,0)</f>
        <v>0.69513888888888875</v>
      </c>
      <c r="J10" s="63">
        <f>I10+TIME(0,2,0)</f>
        <v>0.69652777777777763</v>
      </c>
      <c r="K10" s="63">
        <f>J10+TIME(0,2,0)</f>
        <v>0.69791666666666652</v>
      </c>
      <c r="L10" s="66">
        <f>K10+TIME(0,3,0)</f>
        <v>0.69999999999999984</v>
      </c>
      <c r="M10" s="67">
        <f>L10+TIME(0,2,0)</f>
        <v>0.70138888888888873</v>
      </c>
      <c r="N10" s="67">
        <f>M10+TIME(0,1,0)</f>
        <v>0.70208333333333317</v>
      </c>
      <c r="O10" s="67">
        <f>N10+TIME(0,2,0)</f>
        <v>0.70347222222222205</v>
      </c>
      <c r="P10" s="66">
        <f>O10+TIME(0,3,0)</f>
        <v>0.70555555555555538</v>
      </c>
      <c r="Q10" s="37">
        <f>P10+TIME(0,2,0)</f>
        <v>0.70694444444444426</v>
      </c>
      <c r="R10" s="37">
        <f>Q10+TIME(0,2,0)</f>
        <v>0.70833333333333315</v>
      </c>
      <c r="S10" s="37">
        <f>R10+TIME(0,1,0)</f>
        <v>0.70902777777777759</v>
      </c>
      <c r="T10" s="66">
        <f>S10+TIME(0,2,0)</f>
        <v>0.71041666666666647</v>
      </c>
      <c r="U10" s="67">
        <f>T10+TIME(0,1,0)</f>
        <v>0.71111111111111092</v>
      </c>
      <c r="V10" s="67">
        <f>U10+TIME(0,2,0)</f>
        <v>0.7124999999999998</v>
      </c>
      <c r="W10" s="67">
        <f>V10+TIME(0,2,0)</f>
        <v>0.71388888888888868</v>
      </c>
      <c r="X10" s="67">
        <f>W10+TIME(0,1,0)</f>
        <v>0.71458333333333313</v>
      </c>
      <c r="Y10" s="67">
        <f>X10+TIME(0,1,0)</f>
        <v>0.71527777777777757</v>
      </c>
      <c r="Z10" s="67">
        <f>Y10+TIME(0,2,0)</f>
        <v>0.71666666666666645</v>
      </c>
      <c r="AA10" s="63">
        <f>Z10+TIME(0,2,0)</f>
        <v>0.71805555555555534</v>
      </c>
      <c r="AB10" s="65">
        <f>AA10+TIME(0,2,0)</f>
        <v>0.71944444444444422</v>
      </c>
    </row>
    <row r="36" spans="34:35" x14ac:dyDescent="0.2">
      <c r="AH36" s="7"/>
      <c r="AI36" s="7"/>
    </row>
    <row r="37" spans="34:35" x14ac:dyDescent="0.2">
      <c r="AH37" s="7"/>
      <c r="AI37" s="7"/>
    </row>
    <row r="38" spans="34:35" x14ac:dyDescent="0.2">
      <c r="AH38" s="7"/>
      <c r="AI38" s="7"/>
    </row>
    <row r="39" spans="34:35" x14ac:dyDescent="0.2">
      <c r="AH39" s="7"/>
      <c r="AI39" s="7"/>
    </row>
    <row r="40" spans="34:35" x14ac:dyDescent="0.2">
      <c r="AH40" s="7"/>
      <c r="AI40" s="7"/>
    </row>
    <row r="41" spans="34:35" x14ac:dyDescent="0.2">
      <c r="AH41" s="7"/>
      <c r="AI41" s="7"/>
    </row>
    <row r="42" spans="34:35" x14ac:dyDescent="0.2">
      <c r="AH42" s="7"/>
      <c r="AI42" s="7"/>
    </row>
    <row r="43" spans="34:35" x14ac:dyDescent="0.2">
      <c r="AH43" s="7"/>
      <c r="AI43" s="7"/>
    </row>
    <row r="44" spans="34:35" x14ac:dyDescent="0.2">
      <c r="AH44" s="7"/>
      <c r="AI44" s="7"/>
    </row>
    <row r="45" spans="34:35" x14ac:dyDescent="0.2">
      <c r="AH45" s="7"/>
      <c r="AI45" s="7"/>
    </row>
    <row r="46" spans="34:35" x14ac:dyDescent="0.2">
      <c r="AH46" s="7"/>
      <c r="AI46" s="7"/>
    </row>
    <row r="47" spans="34:35" x14ac:dyDescent="0.2">
      <c r="AH47" s="7"/>
      <c r="AI47" s="7"/>
    </row>
    <row r="48" spans="34:35" x14ac:dyDescent="0.2">
      <c r="AH48" s="7"/>
      <c r="AI48" s="7"/>
    </row>
    <row r="49" spans="34:35" x14ac:dyDescent="0.2">
      <c r="AH49" s="7"/>
      <c r="AI49" s="7"/>
    </row>
    <row r="50" spans="34:35" x14ac:dyDescent="0.2">
      <c r="AH50" s="7"/>
      <c r="AI50" s="7"/>
    </row>
    <row r="51" spans="34:35" x14ac:dyDescent="0.2">
      <c r="AH51" s="7"/>
      <c r="AI51" s="7"/>
    </row>
    <row r="52" spans="34:35" x14ac:dyDescent="0.2">
      <c r="AH52" s="7"/>
      <c r="AI52" s="7"/>
    </row>
    <row r="53" spans="34:35" x14ac:dyDescent="0.2">
      <c r="AH53" s="7"/>
      <c r="AI53" s="7"/>
    </row>
    <row r="54" spans="34:35" x14ac:dyDescent="0.2">
      <c r="AH54" s="7"/>
      <c r="AI54" s="7"/>
    </row>
    <row r="55" spans="34:35" x14ac:dyDescent="0.2">
      <c r="AH55" s="7"/>
      <c r="AI55" s="7"/>
    </row>
    <row r="56" spans="34:35" x14ac:dyDescent="0.2">
      <c r="AH56" s="7"/>
      <c r="AI56" s="7"/>
    </row>
    <row r="57" spans="34:35" x14ac:dyDescent="0.2">
      <c r="AH57" s="7"/>
      <c r="AI57" s="7"/>
    </row>
    <row r="58" spans="34:35" x14ac:dyDescent="0.2">
      <c r="AH58" s="7"/>
      <c r="AI58" s="7"/>
    </row>
    <row r="59" spans="34:35" x14ac:dyDescent="0.2">
      <c r="AH59" s="7"/>
      <c r="AI59" s="7"/>
    </row>
    <row r="60" spans="34:35" x14ac:dyDescent="0.2">
      <c r="AH60" s="7"/>
      <c r="AI60" s="7"/>
    </row>
    <row r="61" spans="34:35" x14ac:dyDescent="0.2">
      <c r="AH61" s="7"/>
      <c r="AI61" s="7"/>
    </row>
    <row r="62" spans="34:35" x14ac:dyDescent="0.2">
      <c r="AH62" s="7"/>
      <c r="AI62" s="7"/>
    </row>
    <row r="63" spans="34:35" x14ac:dyDescent="0.2">
      <c r="AH63" s="7"/>
      <c r="AI63" s="7"/>
    </row>
    <row r="64" spans="34:35" x14ac:dyDescent="0.2">
      <c r="AH64" s="7"/>
      <c r="AI64" s="7"/>
    </row>
    <row r="65" spans="34:35" x14ac:dyDescent="0.2">
      <c r="AH65" s="7"/>
      <c r="AI65" s="7"/>
    </row>
    <row r="66" spans="34:35" x14ac:dyDescent="0.2">
      <c r="AH66" s="7"/>
      <c r="AI66" s="7"/>
    </row>
    <row r="67" spans="34:35" x14ac:dyDescent="0.2">
      <c r="AH67" s="7"/>
      <c r="AI67" s="7"/>
    </row>
    <row r="68" spans="34:35" x14ac:dyDescent="0.2">
      <c r="AH68" s="7"/>
      <c r="AI68" s="7"/>
    </row>
  </sheetData>
  <pageMargins left="0" right="0" top="0.78740157480314965" bottom="0" header="0" footer="0"/>
  <pageSetup paperSize="9" scale="4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маршрут № 5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STRANNIK</dc:creator>
  <cp:lastModifiedBy>STRANNIK</cp:lastModifiedBy>
  <dcterms:created xsi:type="dcterms:W3CDTF">2022-04-06T12:32:42Z</dcterms:created>
  <dcterms:modified xsi:type="dcterms:W3CDTF">2022-04-06T12:33:40Z</dcterms:modified>
</cp:coreProperties>
</file>